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4" i="4"/>
  <c r="K24" s="1"/>
  <c r="H22"/>
  <c r="K22" s="1"/>
  <c r="H17"/>
  <c r="K17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<sst xmlns="http://schemas.openxmlformats.org/spreadsheetml/2006/main" count="55" uniqueCount="39">
  <si>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</si>
  <si>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</si>
  <si>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</si>
  <si>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</si>
  <si>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</si>
  <si>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</si>
  <si>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</si>
  <si>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</si>
  <si>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</si>
  <si>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</si>
  <si>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</si>
  <si>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</si>
  <si>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</si>
  <si>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</si>
  <si>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</si>
  <si>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</si>
  <si>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</si>
  <si>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</si>
  <si>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</si>
  <si>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</si>
  <si>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</si>
  <si>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</si>
  <si>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</si>
  <si>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</si>
  <si>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</si>
  <si>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</si>
  <si>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</si>
  <si>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</si>
  <si>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</si>
  <si>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</si>
  <si>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</si>
  <si>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038/17/TC/26</t>
  </si>
  <si>
    <t>9202 RECURSOS HUMANOS</t>
  </si>
  <si>
    <t>003.9202.130.00</t>
  </si>
  <si>
    <t>RETRIBUCIONES BASICAS PERSONAL LABORAL FIJO</t>
  </si>
  <si>
    <t>003.9202.160.00</t>
  </si>
  <si>
    <t>SEGURIDAD SOCIAL</t>
  </si>
  <si>
    <t>3410 PROMOCION Y FOMENTO DEL DEPORTE</t>
  </si>
  <si>
    <t>006,3410,130,00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</si>
</sst>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F18" sqref="F18"/>
    </sheetView>
  </sheetViews>
  <sheetFormatPr baseColWidth="10" defaultColWidth="11.42578125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 t="s">
        <v>33</v>
      </c>
      <c r="C15" s="2" t="s">
        <v>34</v>
      </c>
      <c r="D15" s="2"/>
      <c r="E15" s="2"/>
      <c r="F15" s="62">
        <v>137601</v>
      </c>
      <c r="G15" s="62"/>
      <c r="H15" s="62">
        <f>F15+G15</f>
        <v>137601</v>
      </c>
      <c r="I15" s="62"/>
      <c r="J15" s="62">
        <v>12906.64</v>
      </c>
      <c r="K15" s="62">
        <f>H15+I15-J15</f>
        <v>124694.36</v>
      </c>
      <c r="L15" s="63" t="s">
        <v>30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 t="s">
        <v>35</v>
      </c>
      <c r="C17" s="2" t="s">
        <v>36</v>
      </c>
      <c r="D17" s="2"/>
      <c r="E17" s="2"/>
      <c r="F17" s="62">
        <v>122056</v>
      </c>
      <c r="G17" s="62">
        <v>80224.08</v>
      </c>
      <c r="H17" s="62">
        <f>F17+G17</f>
        <v>202280.08000000002</v>
      </c>
      <c r="I17" s="62"/>
      <c r="J17" s="62">
        <v>3364.83</v>
      </c>
      <c r="K17" s="62">
        <f>H17+I17-J17</f>
        <v>198915.25000000003</v>
      </c>
      <c r="L17" s="63" t="s">
        <v>30</v>
      </c>
      <c r="M17" s="62"/>
      <c r="N17" s="64"/>
      <c r="O17" s="65">
        <v>1</v>
      </c>
    </row>
    <row r="18" spans="2:15" s="29" customFormat="1" ht="13.5" customHeight="1">
      <c r="B18" s="78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69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78" t="s">
        <v>37</v>
      </c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>
      <c r="B21" s="69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61" t="s">
        <v>38</v>
      </c>
      <c r="C22" s="2" t="s">
        <v>34</v>
      </c>
      <c r="D22" s="2"/>
      <c r="E22" s="2"/>
      <c r="F22" s="62">
        <v>568317</v>
      </c>
      <c r="G22" s="62"/>
      <c r="H22" s="62">
        <f>F22+G22</f>
        <v>568317</v>
      </c>
      <c r="I22" s="62">
        <v>12906.64</v>
      </c>
      <c r="J22" s="62"/>
      <c r="K22" s="62">
        <f>H22+I22-J22</f>
        <v>581223.64</v>
      </c>
      <c r="L22" s="63" t="s">
        <v>30</v>
      </c>
      <c r="M22" s="62"/>
      <c r="N22" s="64"/>
      <c r="O22" s="65">
        <v>1</v>
      </c>
    </row>
    <row r="23" spans="2:15" s="29" customFormat="1" ht="13.5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61">
        <v>6341016000</v>
      </c>
      <c r="C24" s="2" t="s">
        <v>36</v>
      </c>
      <c r="D24" s="2"/>
      <c r="E24" s="2"/>
      <c r="F24" s="62">
        <v>172284</v>
      </c>
      <c r="G24" s="62">
        <v>-6000</v>
      </c>
      <c r="H24" s="62">
        <f>F24+G24</f>
        <v>166284</v>
      </c>
      <c r="I24" s="62">
        <v>3364.83</v>
      </c>
      <c r="J24" s="62"/>
      <c r="K24" s="62">
        <f>H24+I24-J24</f>
        <v>169648.83</v>
      </c>
      <c r="L24" s="63" t="s">
        <v>30</v>
      </c>
      <c r="M24" s="62"/>
      <c r="N24" s="64"/>
      <c r="O24" s="65">
        <v>1</v>
      </c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69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5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5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5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5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5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5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5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5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5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1000258</v>
      </c>
      <c r="G45" s="68">
        <f t="shared" ref="G45:K45" si="0">SUM(G13:G44)</f>
        <v>74224.08</v>
      </c>
      <c r="H45" s="68">
        <f t="shared" si="0"/>
        <v>1074482.08</v>
      </c>
      <c r="I45" s="68">
        <f t="shared" si="0"/>
        <v>16271.47</v>
      </c>
      <c r="J45" s="68">
        <f t="shared" si="0"/>
        <v>16271.47</v>
      </c>
      <c r="K45" s="68">
        <f t="shared" si="0"/>
        <v>1074482.08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26</v>
      </c>
      <c r="D48" s="95"/>
      <c r="E48" s="96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2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2017-08-01T11:03:51Z</cp:lastPrinted>
  <dcterms:created xsi:type="dcterms:W3CDTF">2001-02-01T09:10:38Z</dcterms:created>
  <dcterms:modified xsi:type="dcterms:W3CDTF">2017-09-18T07:20:41Z</dcterms:modified>
</cp:coreProperties>
</file>